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chrislauffer/Library/Containers/com.microsoft.Excel/Data/Downloads/"/>
    </mc:Choice>
  </mc:AlternateContent>
  <xr:revisionPtr revIDLastSave="0" documentId="13_ncr:1_{0E8497A8-72D4-1046-B448-F2EC921C77D4}" xr6:coauthVersionLast="34" xr6:coauthVersionMax="34" xr10:uidLastSave="{00000000-0000-0000-0000-000000000000}"/>
  <bookViews>
    <workbookView xWindow="0" yWindow="460" windowWidth="25080" windowHeight="13740" xr2:uid="{00000000-000D-0000-FFFF-FFFF00000000}"/>
  </bookViews>
  <sheets>
    <sheet name="Subs List 6.30.2018" sheetId="1" r:id="rId1"/>
    <sheet name="Updates" sheetId="2" state="hidden" r:id="rId2"/>
    <sheet name="Sheet1" sheetId="4" state="hidden" r:id="rId3"/>
    <sheet name="Sheet2" sheetId="5" state="hidden" r:id="rId4"/>
    <sheet name="Sheet3" sheetId="7" state="hidden" r:id="rId5"/>
    <sheet name="Asia" sheetId="8" state="hidden" r:id="rId6"/>
    <sheet name="Sheet4" sheetId="9" state="hidden" r:id="rId7"/>
    <sheet name="Sheet5" sheetId="10" state="hidden" r:id="rId8"/>
    <sheet name="Sheet6" sheetId="11" state="hidden" r:id="rId9"/>
  </sheets>
  <definedNames>
    <definedName name="_xlnm._FilterDatabase" localSheetId="0" hidden="1">'Subs List 6.30.2018'!$A$6:$N$14</definedName>
    <definedName name="M">'Subs List 6.30.2018'!$E$16</definedName>
    <definedName name="_xlnm.Print_Area" localSheetId="0">'Subs List 6.30.2018'!$A$1:$E$122</definedName>
    <definedName name="_xlnm.Print_Titles" localSheetId="0">'Subs List 6.30.2018'!$1:$6</definedName>
    <definedName name="Z_A637B1E1_836B_421A_8EDF_3B956EABD865_.wvu.FilterData" localSheetId="0" hidden="1">'Subs List 6.30.2018'!$A$6:$N$14</definedName>
    <definedName name="Z_A637B1E1_836B_421A_8EDF_3B956EABD865_.wvu.PrintArea" localSheetId="0" hidden="1">'Subs List 6.30.2018'!$A$1:$F$101</definedName>
    <definedName name="Z_A637B1E1_836B_421A_8EDF_3B956EABD865_.wvu.PrintTitles" localSheetId="0" hidden="1">'Subs List 6.30.2018'!$1:$6</definedName>
    <definedName name="Z_B5F756AC_B55F_4EE9_8B03_B64D9EF126B2_.wvu.FilterData" localSheetId="0" hidden="1">'Subs List 6.30.2018'!$A$6:$N$14</definedName>
    <definedName name="Z_B5F756AC_B55F_4EE9_8B03_B64D9EF126B2_.wvu.PrintArea" localSheetId="0" hidden="1">'Subs List 6.30.2018'!$A$1:$F$101</definedName>
    <definedName name="Z_B5F756AC_B55F_4EE9_8B03_B64D9EF126B2_.wvu.PrintTitles" localSheetId="0" hidden="1">'Subs List 6.30.2018'!$1:$6</definedName>
    <definedName name="Z_E8905E0E_055D_4525_8608_3FF0A8B4F7F8_.wvu.FilterData" localSheetId="0" hidden="1">'Subs List 6.30.2018'!$A$6:$N$14</definedName>
    <definedName name="Z_E8905E0E_055D_4525_8608_3FF0A8B4F7F8_.wvu.PrintArea" localSheetId="0" hidden="1">'Subs List 6.30.2018'!$A$1:$F$101</definedName>
    <definedName name="Z_E8905E0E_055D_4525_8608_3FF0A8B4F7F8_.wvu.PrintTitles" localSheetId="0" hidden="1">'Subs List 6.30.2018'!$1:$6</definedName>
  </definedNames>
  <calcPr calcId="179021"/>
  <customWorkbookViews>
    <customWorkbookView name="Debbie Saville - Personal View" guid="{E8905E0E-055D-4525-8608-3FF0A8B4F7F8}" mergeInterval="0" personalView="1" maximized="1" windowWidth="1916" windowHeight="929" activeSheetId="1"/>
    <customWorkbookView name="Nora Colflesh - Personal View" guid="{A637B1E1-836B-421A-8EDF-3B956EABD865}" mergeInterval="0" personalView="1" maximized="1" xWindow="-9" yWindow="-9" windowWidth="1384" windowHeight="752" activeSheetId="1"/>
    <customWorkbookView name="admin - Personal View" guid="{B5F756AC-B55F-4EE9-8B03-B64D9EF126B2}" mergeInterval="0" personalView="1" maximized="1" xWindow="-8" yWindow="-8" windowWidth="1616" windowHeight="886" activeSheetId="1"/>
  </customWorkbookViews>
</workbook>
</file>

<file path=xl/calcChain.xml><?xml version="1.0" encoding="utf-8"?>
<calcChain xmlns="http://schemas.openxmlformats.org/spreadsheetml/2006/main">
  <c r="A9" i="1" l="1"/>
  <c r="A12" i="1" l="1"/>
  <c r="A13" i="1" l="1"/>
  <c r="A14" i="1" l="1"/>
  <c r="A15" i="1" l="1"/>
  <c r="A16" i="1" l="1"/>
  <c r="A17" i="1" s="1"/>
  <c r="A18" i="1" s="1"/>
  <c r="A19" i="1" s="1"/>
  <c r="A20" i="1" s="1"/>
  <c r="A21" i="1" s="1"/>
  <c r="A25" i="1" l="1"/>
  <c r="A26" i="1" l="1"/>
  <c r="A27" i="1" l="1"/>
  <c r="A30" i="1"/>
  <c r="A31" i="1" s="1"/>
  <c r="A32" i="1" s="1"/>
  <c r="A33" i="1" l="1"/>
  <c r="A34" i="1" s="1"/>
  <c r="A35" i="1" s="1"/>
  <c r="A36" i="1" s="1"/>
  <c r="A37" i="1" s="1"/>
  <c r="A39" i="1" s="1"/>
  <c r="A40" i="1" s="1"/>
  <c r="A41" i="1" s="1"/>
  <c r="A42" i="1" l="1"/>
  <c r="A43" i="1" s="1"/>
  <c r="A44" i="1" l="1"/>
  <c r="A45" i="1" s="1"/>
  <c r="A46" i="1" l="1"/>
  <c r="A47" i="1" s="1"/>
  <c r="A48" i="1" s="1"/>
  <c r="A49" i="1" l="1"/>
  <c r="A50" i="1" l="1"/>
  <c r="A51" i="1" l="1"/>
  <c r="A52" i="1" s="1"/>
  <c r="A53" i="1" s="1"/>
  <c r="A54" i="1" l="1"/>
  <c r="A55" i="1" l="1"/>
  <c r="A56" i="1" s="1"/>
  <c r="A58" i="1" s="1"/>
  <c r="A59" i="1" s="1"/>
  <c r="A60" i="1" s="1"/>
  <c r="A61" i="1" s="1"/>
  <c r="A62" i="1" s="1"/>
  <c r="A63" i="1" s="1"/>
  <c r="A64" i="1" s="1"/>
  <c r="A65" i="1" l="1"/>
  <c r="A66" i="1" s="1"/>
  <c r="A69" i="1" s="1"/>
  <c r="A70" i="1" s="1"/>
  <c r="A71" i="1" s="1"/>
  <c r="A72" i="1" s="1"/>
  <c r="A76" i="1" l="1"/>
  <c r="A77" i="1" s="1"/>
  <c r="A78" i="1" s="1"/>
  <c r="A79" i="1" s="1"/>
  <c r="A80" i="1" s="1"/>
  <c r="A81" i="1" s="1"/>
  <c r="A82" i="1" s="1"/>
  <c r="A83" i="1" l="1"/>
  <c r="A84" i="1" l="1"/>
  <c r="A85" i="1" s="1"/>
  <c r="A86" i="1" s="1"/>
  <c r="A87" i="1" s="1"/>
  <c r="A88" i="1" s="1"/>
  <c r="A89" i="1" s="1"/>
  <c r="A90" i="1" l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<sst xmlns="http://schemas.openxmlformats.org/spreadsheetml/2006/main" count="183" uniqueCount="138">
  <si>
    <t xml:space="preserve"> </t>
  </si>
  <si>
    <t>AMERICAS:</t>
  </si>
  <si>
    <t>Kennametal  Inc.</t>
  </si>
  <si>
    <t>U.S.   (PA)</t>
  </si>
  <si>
    <t>Kennametal  Holdings  Europe  Inc.</t>
  </si>
  <si>
    <t>U.S.   (DE)</t>
  </si>
  <si>
    <t>Hanita  Cutting  Tools,  Inc.</t>
  </si>
  <si>
    <t>U.S.   (NJ)</t>
  </si>
  <si>
    <t>Kennametal  Ltd.</t>
  </si>
  <si>
    <t>Mexico</t>
  </si>
  <si>
    <t>Kennametal  de  México,  S.A.  de  C.V.</t>
  </si>
  <si>
    <t>Kennametal  Argentina  S.A.</t>
  </si>
  <si>
    <t>Argentina</t>
  </si>
  <si>
    <t>Kennametal  do  Brasil  LtdA.</t>
  </si>
  <si>
    <t>Brazil</t>
  </si>
  <si>
    <t>Kennametal  Chile  LtdA.</t>
  </si>
  <si>
    <t>Chile</t>
  </si>
  <si>
    <t>Kennametal  Holding  GmbH</t>
  </si>
  <si>
    <t>Germany</t>
  </si>
  <si>
    <t>Kennametal  GmbH</t>
  </si>
  <si>
    <t>Kennametal Produktions GmbH &amp; Co. KG</t>
  </si>
  <si>
    <t>Switzerland</t>
  </si>
  <si>
    <t>Kennametal  Deutschland  GmbH</t>
  </si>
  <si>
    <t>Widia  GmbH</t>
  </si>
  <si>
    <t>Austria</t>
  </si>
  <si>
    <t>Kennametal  Widia  Produktions GmbH &amp;  Co.  KG</t>
  </si>
  <si>
    <t>Kennametal  Belgium S.p.r.l.</t>
  </si>
  <si>
    <t>Belgium</t>
  </si>
  <si>
    <t>Kennametal  UK  Limited</t>
  </si>
  <si>
    <t>England</t>
  </si>
  <si>
    <t>Kennametal Logistics UK Ltd.</t>
  </si>
  <si>
    <t>Kennametal Manufacturing UK Ltd.</t>
  </si>
  <si>
    <t>ISIS  GHH Limited</t>
  </si>
  <si>
    <t>Kennametal  France  S.A.S.</t>
  </si>
  <si>
    <t>France</t>
  </si>
  <si>
    <t>Kennametal  Hungaria  Kft.</t>
  </si>
  <si>
    <t>Hungary</t>
  </si>
  <si>
    <t>Italy</t>
  </si>
  <si>
    <t>Kennametal Italia Produzione S.R.L.</t>
  </si>
  <si>
    <t>Kennametal  Nederland  B.V.</t>
  </si>
  <si>
    <t>Netherlands</t>
  </si>
  <si>
    <t>Kennametal Produkcja Sp. z o.o.</t>
  </si>
  <si>
    <t>Poland</t>
  </si>
  <si>
    <t>Kenci S.L.</t>
  </si>
  <si>
    <t>Spain</t>
  </si>
  <si>
    <t>Kennametal GmbH -  organizační složka</t>
  </si>
  <si>
    <t>Czech Republic</t>
  </si>
  <si>
    <t>Luxembourg</t>
  </si>
  <si>
    <t>Kenci Lda.</t>
  </si>
  <si>
    <t>Portugal</t>
  </si>
  <si>
    <t>Meturit  AG</t>
  </si>
  <si>
    <t>Kennametal Europe GmbH</t>
  </si>
  <si>
    <t>Turkey</t>
  </si>
  <si>
    <t>Kennametal Logistics GmbH</t>
  </si>
  <si>
    <t>Kennametal Shared Services GmbH</t>
  </si>
  <si>
    <t>Kennametal Widia Real Estate GmbH &amp; Co. KG</t>
  </si>
  <si>
    <t>Kennametal Real Estate GmbH &amp; Co. KG</t>
  </si>
  <si>
    <t>Kennametal (Deutschland) Real Estate GmbH &amp; Co. KG</t>
  </si>
  <si>
    <t>Rübig Real Estate GmbH &amp; Co. KG</t>
  </si>
  <si>
    <t>Kennametal Sintec Holding GmbH</t>
  </si>
  <si>
    <t>Kennametal Sintec Keramik GmbH</t>
  </si>
  <si>
    <t>Russia</t>
  </si>
  <si>
    <t>Kennametal  South  Africa  (Proprietary)  Limited</t>
  </si>
  <si>
    <t>South  Africa</t>
  </si>
  <si>
    <t>Hanita  Metal  Works,  Ltd.</t>
  </si>
  <si>
    <t>Israel</t>
  </si>
  <si>
    <t>ASIA  PACIFIC:</t>
  </si>
  <si>
    <t>Australia</t>
  </si>
  <si>
    <t>Kennametal Hardpoint (Shanghai) Co. Ltd.</t>
  </si>
  <si>
    <t>China</t>
  </si>
  <si>
    <t>Kennametal  (Xuzhou)  Company  Ltd.</t>
  </si>
  <si>
    <t xml:space="preserve">Kennametal (China) Co. Ltd. </t>
  </si>
  <si>
    <t xml:space="preserve">Kennametal Sintec Keramik Asia Ltd. </t>
  </si>
  <si>
    <t>Hong  Kong</t>
  </si>
  <si>
    <t>Kennametal India Limited</t>
  </si>
  <si>
    <t>India</t>
  </si>
  <si>
    <t xml:space="preserve">Kennametal Shared Services Private Limited </t>
  </si>
  <si>
    <t>Japan</t>
  </si>
  <si>
    <t>Kennametal  Japan  Ltd.</t>
  </si>
  <si>
    <t>Kennametal  (Malaysia)  Sdn.  Bhd.</t>
  </si>
  <si>
    <t>Malaysia</t>
  </si>
  <si>
    <t>Singapore</t>
  </si>
  <si>
    <t>Kennametal  Korea  Ltd.</t>
  </si>
  <si>
    <t>South  Korea</t>
  </si>
  <si>
    <t>Kennametal Hardpoint (Taiwan) Inc.</t>
  </si>
  <si>
    <t>Taiwan</t>
  </si>
  <si>
    <t>Kennametal  (Thailand)  CO.,  Ltd</t>
  </si>
  <si>
    <t>Thailand</t>
  </si>
  <si>
    <t>NOTES:</t>
  </si>
  <si>
    <t xml:space="preserve">  (1)  Manufacturing  Company</t>
  </si>
  <si>
    <t xml:space="preserve">  (2)  Not  Consolidated</t>
  </si>
  <si>
    <t>EUROPE</t>
  </si>
  <si>
    <t xml:space="preserve">Kennametal Luxembourg S.à.r.l. </t>
  </si>
  <si>
    <t xml:space="preserve">Kennametal Luxembourg Holding S.à.r.l. </t>
  </si>
  <si>
    <t>Country Inc.</t>
  </si>
  <si>
    <t>Kennametal GmbH - Zweigniederlassung Österreich</t>
  </si>
  <si>
    <t>Kennametal Manufacturing Barcelona S.L.</t>
  </si>
  <si>
    <t>Sunshine Powder-Tech (Shanghai) Ltd.</t>
  </si>
  <si>
    <t>Kennametal (Baotou) Company Ltd.</t>
  </si>
  <si>
    <t xml:space="preserve">Deloro Stellite Holdings Corporation  (DSHC)
(CT Corporation)                                                                                                        
Sole Shareholder: DS Holdings (USA) Inc. (US)
</t>
  </si>
  <si>
    <t xml:space="preserve">DSGP LLC
</t>
  </si>
  <si>
    <t>Kennametal Stellite Holding GmbH &amp; Co. KG</t>
  </si>
  <si>
    <t>Canada (Ontario)</t>
  </si>
  <si>
    <t>Kennametal Stellite, L.P.</t>
  </si>
  <si>
    <t>Kennametal Stellite, Inc  
Sole Shareholder: Deloro Stellite Holding Corp (US)</t>
  </si>
  <si>
    <t>Kennametal Holdings, LLC</t>
  </si>
  <si>
    <t>Kennametal Holdings, LLC Luxembourg S.C.S.</t>
  </si>
  <si>
    <t>Bolivia</t>
  </si>
  <si>
    <t>Comercializadora Kennametal Bolivia S.R.L.</t>
  </si>
  <si>
    <t>Kennametal Italia  S.p.A.</t>
  </si>
  <si>
    <t>Kennametal Infrastructure GmbH</t>
  </si>
  <si>
    <t xml:space="preserve">DS Verwaltungsgesellschaft GmbH  </t>
  </si>
  <si>
    <t xml:space="preserve">Kennametal Stellram S.r.L.  </t>
  </si>
  <si>
    <t>Kennametal Kesici Takimlar Sanayi ve Ticaret  A.S.</t>
  </si>
  <si>
    <t>Kennametal  Polska  Sp. z o.o.</t>
  </si>
  <si>
    <t>Kennametal  Sp. z o.o.</t>
  </si>
  <si>
    <t>Kennametal Manufacturing S.A.  (Proprietary)  Limited</t>
  </si>
  <si>
    <t>Kennametal  Australia  Pty  Ltd.</t>
  </si>
  <si>
    <t xml:space="preserve">Kennametal Stellite (Shanghai) Co. Ltd.     
</t>
  </si>
  <si>
    <t>Kennametal  (Singapore)  Pte  Ltd.</t>
  </si>
  <si>
    <t xml:space="preserve">Kennametal Distribution Services Asia Pte Ltd. </t>
  </si>
  <si>
    <t>Kennametal Asia (China) Management Co., Ltd.</t>
  </si>
  <si>
    <t>Kennametal GmbH Romanian</t>
  </si>
  <si>
    <t>Romania</t>
  </si>
  <si>
    <t>Kennametal GmbH Slovakian</t>
  </si>
  <si>
    <t>Slovenska Republika</t>
  </si>
  <si>
    <t>Kennametal Asia (HK) Ltd.</t>
  </si>
  <si>
    <t>OOO Kennametal, Moscow</t>
  </si>
  <si>
    <t>PT Kennametal Indonesia Services</t>
  </si>
  <si>
    <t>Indonesia</t>
  </si>
  <si>
    <t>Widia Shinki Vietnam LLC</t>
  </si>
  <si>
    <t>Vietnam</t>
  </si>
  <si>
    <t>06.30.2018</t>
  </si>
  <si>
    <t xml:space="preserve">  (3) Liquidation is in process (to be completed July 31, 2018.)</t>
  </si>
  <si>
    <t>KENNAMETAL INC.</t>
  </si>
  <si>
    <t>SUBSIDIARIES, BRANCHES AND AFFILIATES</t>
  </si>
  <si>
    <t>SUBS</t>
  </si>
  <si>
    <t xml:space="preserve"> (4) with unrelated joint venture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</si>
</sst>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4" fontId="4" fillId="0" borderId="0" xfId="0" quotePrefix="1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quotePrefix="1" applyFont="1" applyFill="1" applyAlignment="1">
      <alignment horizontal="center"/>
    </xf>
    <xf numFmtId="0" fontId="1" fillId="0" borderId="0" xfId="0" applyFont="1" applyFill="1"/>
    <xf numFmtId="9" fontId="1" fillId="0" borderId="0" xfId="0" applyNumberFormat="1" applyFont="1" applyFill="1"/>
    <xf numFmtId="0" fontId="2" fillId="0" borderId="0" xfId="0" applyFont="1" applyFill="1" applyBorder="1"/>
    <xf numFmtId="0" fontId="4" fillId="0" borderId="0" xfId="0" quotePrefix="1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1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zoomScaleNormal="100" workbookViewId="0">
      <pane ySplit="6" topLeftCell="A7" activePane="bottomLeft" state="frozen"/>
      <selection pane="bottomLeft" activeCell="E103" sqref="E1:E103"/>
    </sheetView>
  </sheetViews>
  <sheetFormatPr baseColWidth="10" defaultColWidth="4.1640625" defaultRowHeight="13" x14ac:dyDescent="0.15"/>
  <cols>
    <col min="1" max="1" width="4.1640625" style="1" customWidth="1"/>
    <col min="2" max="2" width="1.6640625" style="1" customWidth="1"/>
    <col min="3" max="3" width="61.83203125" style="1" customWidth="1"/>
    <col min="4" max="4" width="16.83203125" style="1" customWidth="1"/>
    <col min="5" max="5" width="12.5" style="1" customWidth="1"/>
    <col min="6" max="6" width="2.33203125" style="1" customWidth="1"/>
    <col min="7" max="7" width="45" style="1" customWidth="1"/>
    <col min="8" max="9" width="4.1640625" style="1"/>
    <col min="10" max="10" width="5" style="1" bestFit="1" customWidth="1"/>
    <col min="11" max="11" width="4.6640625" style="1" bestFit="1" customWidth="1"/>
    <col min="12" max="16384" width="4.1640625" style="1"/>
  </cols>
  <sheetData>
    <row r="1" spans="1:14" x14ac:dyDescent="0.15">
      <c r="C1" s="15" t="s">
        <v>134</v>
      </c>
      <c r="E1" s="3"/>
    </row>
    <row r="2" spans="1:14" x14ac:dyDescent="0.15">
      <c r="A2" s="16"/>
      <c r="C2" s="15" t="s">
        <v>135</v>
      </c>
      <c r="E2" s="3"/>
      <c r="H2" s="1" t="s">
        <v>0</v>
      </c>
    </row>
    <row r="3" spans="1:14" x14ac:dyDescent="0.15">
      <c r="C3" s="15" t="s">
        <v>132</v>
      </c>
      <c r="E3" s="3"/>
    </row>
    <row r="4" spans="1:14" x14ac:dyDescent="0.15">
      <c r="E4" s="3"/>
    </row>
    <row r="5" spans="1:14" x14ac:dyDescent="0.15">
      <c r="A5" s="11" t="s">
        <v>136</v>
      </c>
      <c r="E5" s="3"/>
    </row>
    <row r="6" spans="1:14" x14ac:dyDescent="0.15">
      <c r="D6" s="17" t="s">
        <v>94</v>
      </c>
      <c r="E6" s="18"/>
      <c r="F6" s="17"/>
    </row>
    <row r="7" spans="1:14" x14ac:dyDescent="0.15">
      <c r="A7" s="19" t="s">
        <v>1</v>
      </c>
      <c r="E7" s="18"/>
      <c r="F7" s="17"/>
    </row>
    <row r="8" spans="1:14" x14ac:dyDescent="0.15">
      <c r="A8" s="1">
        <v>1</v>
      </c>
      <c r="C8" s="1" t="s">
        <v>2</v>
      </c>
      <c r="D8" s="2" t="s">
        <v>3</v>
      </c>
      <c r="E8" s="20"/>
    </row>
    <row r="9" spans="1:14" x14ac:dyDescent="0.15">
      <c r="A9" s="2">
        <f>A8+1</f>
        <v>2</v>
      </c>
      <c r="C9" s="1" t="s">
        <v>4</v>
      </c>
      <c r="D9" s="2" t="s">
        <v>5</v>
      </c>
      <c r="E9" s="3"/>
      <c r="G9" s="21"/>
      <c r="H9" s="21"/>
      <c r="I9" s="21"/>
      <c r="J9" s="21" t="s">
        <v>0</v>
      </c>
      <c r="K9" s="22" t="s">
        <v>0</v>
      </c>
      <c r="L9" s="21"/>
      <c r="M9" s="21"/>
      <c r="N9" s="21"/>
    </row>
    <row r="10" spans="1:14" x14ac:dyDescent="0.15">
      <c r="A10" s="2">
        <v>3</v>
      </c>
      <c r="C10" s="1" t="s">
        <v>105</v>
      </c>
      <c r="D10" s="2" t="s">
        <v>5</v>
      </c>
      <c r="E10" s="3"/>
    </row>
    <row r="11" spans="1:14" x14ac:dyDescent="0.15">
      <c r="A11" s="2">
        <v>4</v>
      </c>
      <c r="C11" s="1" t="s">
        <v>6</v>
      </c>
      <c r="D11" s="1" t="s">
        <v>7</v>
      </c>
      <c r="E11" s="3"/>
    </row>
    <row r="12" spans="1:14" s="32" customFormat="1" ht="15" customHeight="1" x14ac:dyDescent="0.15">
      <c r="A12" s="2">
        <f t="shared" ref="A12:A19" si="0">A11+1</f>
        <v>5</v>
      </c>
      <c r="B12" s="27"/>
      <c r="C12" s="28" t="s">
        <v>99</v>
      </c>
      <c r="D12" s="29" t="s">
        <v>5</v>
      </c>
      <c r="E12" s="14"/>
      <c r="F12" s="30"/>
      <c r="G12" s="31"/>
    </row>
    <row r="13" spans="1:14" s="32" customFormat="1" ht="13.5" customHeight="1" x14ac:dyDescent="0.15">
      <c r="A13" s="2">
        <f t="shared" si="0"/>
        <v>6</v>
      </c>
      <c r="B13" s="27"/>
      <c r="C13" s="33" t="s">
        <v>100</v>
      </c>
      <c r="D13" s="29" t="s">
        <v>5</v>
      </c>
      <c r="E13" s="29"/>
      <c r="F13" s="34"/>
    </row>
    <row r="14" spans="1:14" s="32" customFormat="1" ht="14.25" customHeight="1" x14ac:dyDescent="0.15">
      <c r="A14" s="2">
        <f t="shared" si="0"/>
        <v>7</v>
      </c>
      <c r="B14" s="27"/>
      <c r="C14" s="28" t="s">
        <v>103</v>
      </c>
      <c r="D14" s="29" t="s">
        <v>5</v>
      </c>
      <c r="E14" s="35"/>
    </row>
    <row r="15" spans="1:14" s="32" customFormat="1" ht="12" customHeight="1" x14ac:dyDescent="0.15">
      <c r="A15" s="2">
        <f t="shared" si="0"/>
        <v>8</v>
      </c>
      <c r="B15" s="27"/>
      <c r="C15" s="28" t="s">
        <v>104</v>
      </c>
      <c r="D15" s="29" t="s">
        <v>102</v>
      </c>
      <c r="E15" s="35"/>
    </row>
    <row r="16" spans="1:14" x14ac:dyDescent="0.15">
      <c r="A16" s="2">
        <f t="shared" si="0"/>
        <v>9</v>
      </c>
      <c r="B16" s="2"/>
      <c r="C16" s="2" t="s">
        <v>8</v>
      </c>
      <c r="D16" s="2" t="s">
        <v>102</v>
      </c>
      <c r="E16" s="12"/>
    </row>
    <row r="17" spans="1:6" s="2" customFormat="1" x14ac:dyDescent="0.15">
      <c r="A17" s="2">
        <f t="shared" si="0"/>
        <v>10</v>
      </c>
      <c r="C17" s="2" t="s">
        <v>10</v>
      </c>
      <c r="D17" s="2" t="s">
        <v>9</v>
      </c>
      <c r="E17" s="4"/>
    </row>
    <row r="18" spans="1:6" x14ac:dyDescent="0.15">
      <c r="A18" s="2">
        <f t="shared" si="0"/>
        <v>11</v>
      </c>
      <c r="B18" s="2"/>
      <c r="C18" s="2" t="s">
        <v>11</v>
      </c>
      <c r="D18" s="2" t="s">
        <v>12</v>
      </c>
      <c r="E18" s="4"/>
    </row>
    <row r="19" spans="1:6" x14ac:dyDescent="0.15">
      <c r="A19" s="2">
        <f t="shared" si="0"/>
        <v>12</v>
      </c>
      <c r="C19" s="38" t="s">
        <v>13</v>
      </c>
      <c r="D19" s="1" t="s">
        <v>14</v>
      </c>
      <c r="E19" s="3"/>
    </row>
    <row r="20" spans="1:6" s="2" customFormat="1" x14ac:dyDescent="0.15">
      <c r="A20" s="2">
        <f t="shared" ref="A20" si="1">A19+1</f>
        <v>13</v>
      </c>
      <c r="C20" s="2" t="s">
        <v>108</v>
      </c>
      <c r="D20" s="2" t="s">
        <v>107</v>
      </c>
      <c r="E20" s="4"/>
    </row>
    <row r="21" spans="1:6" x14ac:dyDescent="0.15">
      <c r="A21" s="2">
        <f>A20+1</f>
        <v>14</v>
      </c>
      <c r="B21" s="5"/>
      <c r="C21" s="5" t="s">
        <v>15</v>
      </c>
      <c r="D21" s="5" t="s">
        <v>16</v>
      </c>
      <c r="E21" s="6"/>
      <c r="F21" s="2"/>
    </row>
    <row r="22" spans="1:6" x14ac:dyDescent="0.15">
      <c r="A22" s="2"/>
      <c r="B22" s="2"/>
      <c r="C22" s="2"/>
      <c r="D22" s="2"/>
      <c r="E22" s="4"/>
      <c r="F22" s="2"/>
    </row>
    <row r="23" spans="1:6" x14ac:dyDescent="0.15">
      <c r="A23" s="2"/>
      <c r="B23" s="2"/>
      <c r="C23" s="2"/>
      <c r="D23" s="2"/>
      <c r="E23" s="4"/>
      <c r="F23" s="2"/>
    </row>
    <row r="24" spans="1:6" ht="17.25" customHeight="1" x14ac:dyDescent="0.15">
      <c r="A24" s="23" t="s">
        <v>91</v>
      </c>
    </row>
    <row r="25" spans="1:6" x14ac:dyDescent="0.15">
      <c r="A25" s="1">
        <f>A21+1</f>
        <v>15</v>
      </c>
      <c r="C25" s="1" t="s">
        <v>17</v>
      </c>
      <c r="D25" s="1" t="s">
        <v>18</v>
      </c>
      <c r="E25" s="3"/>
    </row>
    <row r="26" spans="1:6" x14ac:dyDescent="0.15">
      <c r="A26" s="1">
        <f>A25+1</f>
        <v>16</v>
      </c>
      <c r="C26" s="1" t="s">
        <v>19</v>
      </c>
      <c r="D26" s="1" t="s">
        <v>18</v>
      </c>
      <c r="E26" s="3"/>
    </row>
    <row r="27" spans="1:6" x14ac:dyDescent="0.15">
      <c r="A27" s="1">
        <f>A26+1</f>
        <v>17</v>
      </c>
      <c r="C27" s="1" t="s">
        <v>20</v>
      </c>
      <c r="D27" s="1" t="s">
        <v>18</v>
      </c>
      <c r="E27" s="7"/>
    </row>
    <row r="28" spans="1:6" x14ac:dyDescent="0.15">
      <c r="A28" s="1">
        <v>18</v>
      </c>
      <c r="C28" s="1" t="s">
        <v>22</v>
      </c>
      <c r="D28" s="1" t="s">
        <v>18</v>
      </c>
      <c r="E28" s="3"/>
    </row>
    <row r="29" spans="1:6" s="2" customFormat="1" x14ac:dyDescent="0.15">
      <c r="A29" s="2">
        <v>19</v>
      </c>
      <c r="C29" s="2" t="s">
        <v>23</v>
      </c>
      <c r="D29" s="2" t="s">
        <v>18</v>
      </c>
      <c r="E29" s="4"/>
    </row>
    <row r="30" spans="1:6" x14ac:dyDescent="0.15">
      <c r="A30" s="2">
        <f>A29+1</f>
        <v>20</v>
      </c>
      <c r="B30" s="2"/>
      <c r="C30" s="2" t="s">
        <v>25</v>
      </c>
      <c r="D30" s="1" t="s">
        <v>18</v>
      </c>
      <c r="E30" s="41"/>
    </row>
    <row r="31" spans="1:6" x14ac:dyDescent="0.15">
      <c r="A31" s="2">
        <f>A30+1</f>
        <v>21</v>
      </c>
      <c r="C31" s="1" t="s">
        <v>26</v>
      </c>
      <c r="D31" s="1" t="s">
        <v>27</v>
      </c>
      <c r="E31" s="3"/>
    </row>
    <row r="32" spans="1:6" x14ac:dyDescent="0.15">
      <c r="A32" s="2">
        <f>A31+1</f>
        <v>22</v>
      </c>
      <c r="C32" s="1" t="s">
        <v>28</v>
      </c>
      <c r="D32" s="1" t="s">
        <v>29</v>
      </c>
      <c r="E32" s="3"/>
    </row>
    <row r="33" spans="1:6" x14ac:dyDescent="0.15">
      <c r="A33" s="2">
        <f t="shared" ref="A33:A36" si="2">A32+1</f>
        <v>23</v>
      </c>
      <c r="C33" s="1" t="s">
        <v>30</v>
      </c>
      <c r="D33" s="1" t="s">
        <v>29</v>
      </c>
      <c r="E33" s="3"/>
    </row>
    <row r="34" spans="1:6" x14ac:dyDescent="0.15">
      <c r="A34" s="2">
        <f t="shared" si="2"/>
        <v>24</v>
      </c>
      <c r="C34" s="1" t="s">
        <v>31</v>
      </c>
      <c r="D34" s="1" t="s">
        <v>29</v>
      </c>
      <c r="E34" s="4"/>
    </row>
    <row r="35" spans="1:6" x14ac:dyDescent="0.15">
      <c r="A35" s="2">
        <f t="shared" si="2"/>
        <v>25</v>
      </c>
      <c r="B35" s="2"/>
      <c r="C35" s="2" t="s">
        <v>32</v>
      </c>
      <c r="D35" s="2" t="s">
        <v>29</v>
      </c>
      <c r="E35" s="12"/>
    </row>
    <row r="36" spans="1:6" ht="13.75" customHeight="1" x14ac:dyDescent="0.15">
      <c r="A36" s="2">
        <f t="shared" si="2"/>
        <v>26</v>
      </c>
      <c r="B36" s="2"/>
      <c r="C36" s="2" t="s">
        <v>33</v>
      </c>
      <c r="D36" s="2" t="s">
        <v>34</v>
      </c>
      <c r="E36" s="12"/>
    </row>
    <row r="37" spans="1:6" x14ac:dyDescent="0.15">
      <c r="A37" s="27">
        <f>A36+1</f>
        <v>27</v>
      </c>
      <c r="B37" s="2"/>
      <c r="C37" s="2" t="s">
        <v>35</v>
      </c>
      <c r="D37" s="2" t="s">
        <v>36</v>
      </c>
      <c r="E37" s="4"/>
    </row>
    <row r="38" spans="1:6" x14ac:dyDescent="0.15">
      <c r="A38" s="2">
        <v>28</v>
      </c>
      <c r="C38" s="1" t="s">
        <v>109</v>
      </c>
      <c r="D38" s="1" t="s">
        <v>37</v>
      </c>
      <c r="E38" s="3"/>
      <c r="F38" s="2"/>
    </row>
    <row r="39" spans="1:6" x14ac:dyDescent="0.15">
      <c r="A39" s="2">
        <f t="shared" ref="A39:A50" si="3">A38+1</f>
        <v>29</v>
      </c>
      <c r="C39" s="1" t="s">
        <v>38</v>
      </c>
      <c r="D39" s="1" t="s">
        <v>37</v>
      </c>
      <c r="E39" s="3"/>
    </row>
    <row r="40" spans="1:6" s="32" customFormat="1" ht="12" customHeight="1" x14ac:dyDescent="0.15">
      <c r="A40" s="2">
        <f t="shared" si="3"/>
        <v>30</v>
      </c>
      <c r="B40" s="27"/>
      <c r="C40" s="28" t="s">
        <v>112</v>
      </c>
      <c r="D40" s="29" t="s">
        <v>37</v>
      </c>
      <c r="E40" s="29"/>
      <c r="F40" s="34"/>
    </row>
    <row r="41" spans="1:6" x14ac:dyDescent="0.15">
      <c r="A41" s="1">
        <f t="shared" si="3"/>
        <v>31</v>
      </c>
      <c r="C41" s="1" t="s">
        <v>39</v>
      </c>
      <c r="D41" s="1" t="s">
        <v>40</v>
      </c>
      <c r="E41" s="3"/>
    </row>
    <row r="42" spans="1:6" x14ac:dyDescent="0.15">
      <c r="A42" s="2">
        <f t="shared" si="3"/>
        <v>32</v>
      </c>
      <c r="B42" s="2"/>
      <c r="C42" s="2" t="s">
        <v>41</v>
      </c>
      <c r="D42" s="2" t="s">
        <v>42</v>
      </c>
      <c r="E42" s="4"/>
    </row>
    <row r="43" spans="1:6" ht="12.5" customHeight="1" x14ac:dyDescent="0.15">
      <c r="A43" s="2">
        <f t="shared" si="3"/>
        <v>33</v>
      </c>
      <c r="B43" s="2"/>
      <c r="C43" s="2" t="s">
        <v>115</v>
      </c>
      <c r="D43" s="2" t="s">
        <v>42</v>
      </c>
      <c r="E43" s="4"/>
    </row>
    <row r="44" spans="1:6" x14ac:dyDescent="0.15">
      <c r="A44" s="1">
        <f>A43+1</f>
        <v>34</v>
      </c>
      <c r="C44" s="1" t="s">
        <v>114</v>
      </c>
      <c r="D44" s="1" t="s">
        <v>42</v>
      </c>
      <c r="E44" s="3"/>
    </row>
    <row r="45" spans="1:6" x14ac:dyDescent="0.15">
      <c r="A45" s="1">
        <f t="shared" si="3"/>
        <v>35</v>
      </c>
      <c r="C45" s="1" t="s">
        <v>43</v>
      </c>
      <c r="D45" s="1" t="s">
        <v>44</v>
      </c>
      <c r="E45" s="3"/>
    </row>
    <row r="46" spans="1:6" x14ac:dyDescent="0.15">
      <c r="A46" s="1">
        <f t="shared" si="3"/>
        <v>36</v>
      </c>
      <c r="C46" s="1" t="s">
        <v>45</v>
      </c>
      <c r="D46" s="1" t="s">
        <v>46</v>
      </c>
      <c r="E46" s="3"/>
    </row>
    <row r="47" spans="1:6" x14ac:dyDescent="0.15">
      <c r="A47" s="1">
        <f t="shared" si="3"/>
        <v>37</v>
      </c>
      <c r="C47" s="1" t="s">
        <v>95</v>
      </c>
      <c r="D47" s="1" t="s">
        <v>24</v>
      </c>
      <c r="E47" s="3"/>
    </row>
    <row r="48" spans="1:6" ht="15" customHeight="1" x14ac:dyDescent="0.15">
      <c r="A48" s="1">
        <f t="shared" si="3"/>
        <v>38</v>
      </c>
      <c r="C48" s="1" t="s">
        <v>92</v>
      </c>
      <c r="D48" s="1" t="s">
        <v>47</v>
      </c>
    </row>
    <row r="49" spans="1:6" x14ac:dyDescent="0.15">
      <c r="A49" s="1">
        <f t="shared" si="3"/>
        <v>39</v>
      </c>
      <c r="C49" s="1" t="s">
        <v>93</v>
      </c>
      <c r="D49" s="1" t="s">
        <v>47</v>
      </c>
    </row>
    <row r="50" spans="1:6" x14ac:dyDescent="0.15">
      <c r="A50" s="1">
        <f t="shared" si="3"/>
        <v>40</v>
      </c>
      <c r="C50" s="1" t="s">
        <v>106</v>
      </c>
      <c r="D50" s="1" t="s">
        <v>47</v>
      </c>
    </row>
    <row r="51" spans="1:6" x14ac:dyDescent="0.15">
      <c r="A51" s="1">
        <f>A50+1</f>
        <v>41</v>
      </c>
      <c r="C51" s="1" t="s">
        <v>96</v>
      </c>
      <c r="D51" s="1" t="s">
        <v>44</v>
      </c>
      <c r="E51" s="24"/>
    </row>
    <row r="52" spans="1:6" s="2" customFormat="1" x14ac:dyDescent="0.15">
      <c r="A52" s="2">
        <f>A51+1</f>
        <v>42</v>
      </c>
      <c r="C52" s="2" t="s">
        <v>48</v>
      </c>
      <c r="D52" s="2" t="s">
        <v>49</v>
      </c>
    </row>
    <row r="53" spans="1:6" x14ac:dyDescent="0.15">
      <c r="A53" s="2">
        <f t="shared" ref="A53:A59" si="4">A52+1</f>
        <v>43</v>
      </c>
      <c r="B53" s="2"/>
      <c r="C53" s="2" t="s">
        <v>50</v>
      </c>
      <c r="D53" s="2" t="s">
        <v>21</v>
      </c>
      <c r="E53" s="4"/>
    </row>
    <row r="54" spans="1:6" x14ac:dyDescent="0.15">
      <c r="A54" s="2">
        <f>A53+1</f>
        <v>44</v>
      </c>
      <c r="C54" s="1" t="s">
        <v>51</v>
      </c>
      <c r="D54" s="1" t="s">
        <v>21</v>
      </c>
      <c r="E54" s="4"/>
    </row>
    <row r="55" spans="1:6" x14ac:dyDescent="0.15">
      <c r="A55" s="2">
        <f>A54+1</f>
        <v>45</v>
      </c>
      <c r="B55" s="2"/>
      <c r="C55" s="2" t="s">
        <v>113</v>
      </c>
      <c r="D55" s="2" t="s">
        <v>52</v>
      </c>
      <c r="E55" s="8"/>
    </row>
    <row r="56" spans="1:6" x14ac:dyDescent="0.15">
      <c r="A56" s="2">
        <f t="shared" si="4"/>
        <v>46</v>
      </c>
      <c r="C56" s="1" t="s">
        <v>110</v>
      </c>
      <c r="D56" s="1" t="s">
        <v>18</v>
      </c>
      <c r="E56" s="3"/>
    </row>
    <row r="57" spans="1:6" x14ac:dyDescent="0.15">
      <c r="A57" s="2">
        <v>47</v>
      </c>
      <c r="C57" s="1" t="s">
        <v>53</v>
      </c>
      <c r="D57" s="1" t="s">
        <v>18</v>
      </c>
      <c r="E57" s="3"/>
    </row>
    <row r="58" spans="1:6" s="2" customFormat="1" x14ac:dyDescent="0.15">
      <c r="A58" s="2">
        <f t="shared" si="4"/>
        <v>48</v>
      </c>
      <c r="C58" s="2" t="s">
        <v>54</v>
      </c>
      <c r="D58" s="2" t="s">
        <v>18</v>
      </c>
      <c r="E58" s="4"/>
    </row>
    <row r="59" spans="1:6" x14ac:dyDescent="0.15">
      <c r="A59" s="2">
        <f t="shared" si="4"/>
        <v>49</v>
      </c>
      <c r="B59" s="2"/>
      <c r="C59" s="2" t="s">
        <v>55</v>
      </c>
      <c r="D59" s="2" t="s">
        <v>18</v>
      </c>
      <c r="E59" s="4"/>
    </row>
    <row r="60" spans="1:6" x14ac:dyDescent="0.15">
      <c r="A60" s="2">
        <f t="shared" ref="A60:A66" si="5">A59+1</f>
        <v>50</v>
      </c>
      <c r="C60" s="1" t="s">
        <v>56</v>
      </c>
      <c r="D60" s="1" t="s">
        <v>18</v>
      </c>
      <c r="E60" s="3"/>
    </row>
    <row r="61" spans="1:6" x14ac:dyDescent="0.15">
      <c r="A61" s="2">
        <f t="shared" si="5"/>
        <v>51</v>
      </c>
      <c r="C61" s="1" t="s">
        <v>57</v>
      </c>
      <c r="D61" s="1" t="s">
        <v>18</v>
      </c>
      <c r="E61" s="3"/>
    </row>
    <row r="62" spans="1:6" x14ac:dyDescent="0.15">
      <c r="A62" s="2">
        <f t="shared" si="5"/>
        <v>52</v>
      </c>
      <c r="C62" s="1" t="s">
        <v>58</v>
      </c>
      <c r="D62" s="1" t="s">
        <v>18</v>
      </c>
      <c r="E62" s="3"/>
    </row>
    <row r="63" spans="1:6" ht="13.5" customHeight="1" x14ac:dyDescent="0.15">
      <c r="A63" s="2">
        <f t="shared" si="5"/>
        <v>53</v>
      </c>
      <c r="B63" s="2"/>
      <c r="C63" s="2" t="s">
        <v>60</v>
      </c>
      <c r="D63" s="2" t="s">
        <v>18</v>
      </c>
      <c r="E63" s="4"/>
      <c r="F63" s="2" t="s">
        <v>0</v>
      </c>
    </row>
    <row r="64" spans="1:6" ht="13.5" customHeight="1" x14ac:dyDescent="0.15">
      <c r="A64" s="2">
        <f t="shared" si="5"/>
        <v>54</v>
      </c>
      <c r="B64" s="2"/>
      <c r="C64" s="2" t="s">
        <v>59</v>
      </c>
      <c r="D64" s="2" t="s">
        <v>18</v>
      </c>
      <c r="E64" s="4"/>
    </row>
    <row r="65" spans="1:7" s="36" customFormat="1" ht="13.5" customHeight="1" x14ac:dyDescent="0.15">
      <c r="A65" s="27">
        <f t="shared" si="5"/>
        <v>55</v>
      </c>
      <c r="B65" s="27"/>
      <c r="C65" s="28" t="s">
        <v>111</v>
      </c>
      <c r="D65" s="29" t="s">
        <v>18</v>
      </c>
      <c r="E65" s="29"/>
      <c r="F65" s="34"/>
    </row>
    <row r="66" spans="1:7" s="36" customFormat="1" ht="13.5" customHeight="1" x14ac:dyDescent="0.15">
      <c r="A66" s="27">
        <f t="shared" si="5"/>
        <v>56</v>
      </c>
      <c r="B66" s="27"/>
      <c r="C66" s="28" t="s">
        <v>101</v>
      </c>
      <c r="D66" s="29" t="s">
        <v>18</v>
      </c>
      <c r="E66" s="4"/>
      <c r="F66" s="34"/>
    </row>
    <row r="67" spans="1:7" s="2" customFormat="1" x14ac:dyDescent="0.15">
      <c r="A67" s="27">
        <v>57</v>
      </c>
      <c r="C67" s="2" t="s">
        <v>127</v>
      </c>
      <c r="D67" s="2" t="s">
        <v>61</v>
      </c>
      <c r="E67" s="4"/>
    </row>
    <row r="68" spans="1:7" x14ac:dyDescent="0.15">
      <c r="A68" s="27">
        <v>58</v>
      </c>
      <c r="C68" s="28" t="s">
        <v>122</v>
      </c>
      <c r="D68" s="2" t="s">
        <v>123</v>
      </c>
      <c r="E68" s="3"/>
    </row>
    <row r="69" spans="1:7" x14ac:dyDescent="0.15">
      <c r="A69" s="27">
        <f t="shared" ref="A69:A72" si="6">A68+1</f>
        <v>59</v>
      </c>
      <c r="C69" s="28" t="s">
        <v>124</v>
      </c>
      <c r="D69" s="2" t="s">
        <v>125</v>
      </c>
      <c r="E69" s="3"/>
    </row>
    <row r="70" spans="1:7" x14ac:dyDescent="0.15">
      <c r="A70" s="27">
        <f t="shared" si="6"/>
        <v>60</v>
      </c>
      <c r="C70" s="1" t="s">
        <v>62</v>
      </c>
      <c r="D70" s="1" t="s">
        <v>63</v>
      </c>
      <c r="E70" s="39"/>
    </row>
    <row r="71" spans="1:7" x14ac:dyDescent="0.15">
      <c r="A71" s="27">
        <f t="shared" si="6"/>
        <v>61</v>
      </c>
      <c r="C71" s="1" t="s">
        <v>116</v>
      </c>
      <c r="D71" s="1" t="s">
        <v>63</v>
      </c>
      <c r="E71" s="3"/>
    </row>
    <row r="72" spans="1:7" x14ac:dyDescent="0.15">
      <c r="A72" s="27">
        <f t="shared" si="6"/>
        <v>62</v>
      </c>
      <c r="B72" s="5"/>
      <c r="C72" s="5" t="s">
        <v>64</v>
      </c>
      <c r="D72" s="5" t="s">
        <v>65</v>
      </c>
      <c r="E72" s="6"/>
    </row>
    <row r="73" spans="1:7" x14ac:dyDescent="0.15">
      <c r="A73" s="27"/>
      <c r="B73" s="2"/>
      <c r="C73" s="2"/>
      <c r="D73" s="2"/>
      <c r="E73" s="4"/>
    </row>
    <row r="74" spans="1:7" x14ac:dyDescent="0.15">
      <c r="B74" s="2"/>
      <c r="C74" s="2"/>
      <c r="D74" s="2"/>
      <c r="E74" s="4"/>
    </row>
    <row r="75" spans="1:7" ht="17.25" customHeight="1" x14ac:dyDescent="0.15">
      <c r="A75" s="19" t="s">
        <v>66</v>
      </c>
      <c r="E75" s="3"/>
    </row>
    <row r="76" spans="1:7" s="2" customFormat="1" x14ac:dyDescent="0.15">
      <c r="A76" s="2">
        <f>A72+1</f>
        <v>63</v>
      </c>
      <c r="C76" s="2" t="s">
        <v>117</v>
      </c>
      <c r="D76" s="2" t="s">
        <v>67</v>
      </c>
    </row>
    <row r="77" spans="1:7" x14ac:dyDescent="0.15">
      <c r="A77" s="2">
        <f>A76+1</f>
        <v>64</v>
      </c>
      <c r="B77" s="2"/>
      <c r="C77" s="2" t="s">
        <v>68</v>
      </c>
      <c r="D77" s="2" t="s">
        <v>69</v>
      </c>
      <c r="E77" s="4"/>
    </row>
    <row r="78" spans="1:7" x14ac:dyDescent="0.15">
      <c r="A78" s="2">
        <f>A77+1</f>
        <v>65</v>
      </c>
      <c r="B78" s="2"/>
      <c r="C78" s="2" t="s">
        <v>71</v>
      </c>
      <c r="D78" s="2" t="s">
        <v>69</v>
      </c>
      <c r="E78" s="4"/>
      <c r="F78" s="2"/>
      <c r="G78" s="2"/>
    </row>
    <row r="79" spans="1:7" s="11" customFormat="1" x14ac:dyDescent="0.15">
      <c r="A79" s="2">
        <f>A78+1</f>
        <v>66</v>
      </c>
      <c r="B79" s="9"/>
      <c r="C79" s="2" t="s">
        <v>97</v>
      </c>
      <c r="D79" s="2" t="s">
        <v>69</v>
      </c>
      <c r="E79" s="10"/>
      <c r="F79" s="9"/>
      <c r="G79" s="9"/>
    </row>
    <row r="80" spans="1:7" x14ac:dyDescent="0.15">
      <c r="A80" s="2">
        <f t="shared" ref="A80:A84" si="7">A79+1</f>
        <v>67</v>
      </c>
      <c r="B80" s="2"/>
      <c r="C80" s="2" t="s">
        <v>98</v>
      </c>
      <c r="D80" s="2" t="s">
        <v>69</v>
      </c>
      <c r="E80" s="4"/>
      <c r="F80" s="2"/>
      <c r="G80" s="2"/>
    </row>
    <row r="81" spans="1:7" s="32" customFormat="1" ht="12" customHeight="1" x14ac:dyDescent="0.15">
      <c r="A81" s="2">
        <f t="shared" si="7"/>
        <v>68</v>
      </c>
      <c r="B81" s="27"/>
      <c r="C81" s="33" t="s">
        <v>118</v>
      </c>
      <c r="D81" s="29" t="s">
        <v>69</v>
      </c>
      <c r="E81" s="37"/>
      <c r="F81" s="35"/>
    </row>
    <row r="82" spans="1:7" ht="13.5" customHeight="1" x14ac:dyDescent="0.15">
      <c r="A82" s="2">
        <f t="shared" si="7"/>
        <v>69</v>
      </c>
      <c r="B82" s="2"/>
      <c r="C82" s="2" t="s">
        <v>72</v>
      </c>
      <c r="D82" s="2" t="s">
        <v>73</v>
      </c>
      <c r="E82" s="4"/>
      <c r="F82" s="2"/>
      <c r="G82" s="2"/>
    </row>
    <row r="83" spans="1:7" ht="12" customHeight="1" x14ac:dyDescent="0.15">
      <c r="A83" s="2">
        <f t="shared" si="7"/>
        <v>70</v>
      </c>
      <c r="B83" s="2"/>
      <c r="C83" s="2" t="s">
        <v>126</v>
      </c>
      <c r="D83" s="2" t="s">
        <v>73</v>
      </c>
      <c r="E83" s="4"/>
    </row>
    <row r="84" spans="1:7" x14ac:dyDescent="0.15">
      <c r="A84" s="2">
        <f t="shared" si="7"/>
        <v>71</v>
      </c>
      <c r="C84" s="1" t="s">
        <v>74</v>
      </c>
      <c r="D84" s="1" t="s">
        <v>75</v>
      </c>
    </row>
    <row r="85" spans="1:7" x14ac:dyDescent="0.15">
      <c r="A85" s="2">
        <f>A84+1</f>
        <v>72</v>
      </c>
      <c r="C85" s="1" t="s">
        <v>76</v>
      </c>
      <c r="D85" s="1" t="s">
        <v>75</v>
      </c>
      <c r="E85" s="3"/>
    </row>
    <row r="86" spans="1:7" x14ac:dyDescent="0.15">
      <c r="A86" s="2">
        <f>A85+1</f>
        <v>73</v>
      </c>
      <c r="C86" s="1" t="s">
        <v>78</v>
      </c>
      <c r="D86" s="1" t="s">
        <v>77</v>
      </c>
      <c r="E86" s="3"/>
    </row>
    <row r="87" spans="1:7" x14ac:dyDescent="0.15">
      <c r="A87" s="2">
        <f>A86+1</f>
        <v>74</v>
      </c>
      <c r="B87" s="2"/>
      <c r="C87" s="2" t="s">
        <v>70</v>
      </c>
      <c r="D87" s="2" t="s">
        <v>69</v>
      </c>
      <c r="E87" s="4"/>
      <c r="F87" s="2"/>
      <c r="G87" s="2"/>
    </row>
    <row r="88" spans="1:7" x14ac:dyDescent="0.15">
      <c r="A88" s="2">
        <f>SUM(A87+1)</f>
        <v>75</v>
      </c>
      <c r="B88" s="2"/>
      <c r="C88" s="2" t="s">
        <v>79</v>
      </c>
      <c r="D88" s="2" t="s">
        <v>80</v>
      </c>
      <c r="E88" s="3"/>
    </row>
    <row r="89" spans="1:7" x14ac:dyDescent="0.15">
      <c r="A89" s="2">
        <f t="shared" ref="A89:A94" si="8">A88+1</f>
        <v>76</v>
      </c>
      <c r="C89" s="1" t="s">
        <v>119</v>
      </c>
      <c r="D89" s="1" t="s">
        <v>81</v>
      </c>
      <c r="E89" s="3"/>
    </row>
    <row r="90" spans="1:7" x14ac:dyDescent="0.15">
      <c r="A90" s="2">
        <f t="shared" si="8"/>
        <v>77</v>
      </c>
      <c r="C90" s="1" t="s">
        <v>120</v>
      </c>
      <c r="D90" s="1" t="s">
        <v>81</v>
      </c>
      <c r="E90" s="4"/>
    </row>
    <row r="91" spans="1:7" x14ac:dyDescent="0.15">
      <c r="A91" s="2">
        <f t="shared" si="8"/>
        <v>78</v>
      </c>
      <c r="B91" s="2"/>
      <c r="C91" s="2" t="s">
        <v>82</v>
      </c>
      <c r="D91" s="2" t="s">
        <v>83</v>
      </c>
      <c r="E91" s="4"/>
      <c r="F91" s="2"/>
      <c r="G91" s="2"/>
    </row>
    <row r="92" spans="1:7" x14ac:dyDescent="0.15">
      <c r="A92" s="2">
        <f t="shared" si="8"/>
        <v>79</v>
      </c>
      <c r="B92" s="2"/>
      <c r="C92" s="2" t="s">
        <v>84</v>
      </c>
      <c r="D92" s="2" t="s">
        <v>85</v>
      </c>
      <c r="E92" s="4"/>
    </row>
    <row r="93" spans="1:7" ht="12.5" customHeight="1" x14ac:dyDescent="0.15">
      <c r="A93" s="2">
        <f t="shared" si="8"/>
        <v>80</v>
      </c>
      <c r="B93" s="2"/>
      <c r="C93" s="2" t="s">
        <v>86</v>
      </c>
      <c r="D93" s="2" t="s">
        <v>87</v>
      </c>
      <c r="E93" s="4"/>
    </row>
    <row r="94" spans="1:7" s="2" customFormat="1" ht="13.25" customHeight="1" x14ac:dyDescent="0.15">
      <c r="A94" s="2">
        <f t="shared" si="8"/>
        <v>81</v>
      </c>
      <c r="C94" s="2" t="s">
        <v>121</v>
      </c>
      <c r="D94" s="2" t="s">
        <v>69</v>
      </c>
    </row>
    <row r="95" spans="1:7" s="2" customFormat="1" ht="13.25" customHeight="1" x14ac:dyDescent="0.15">
      <c r="A95" s="2">
        <v>82</v>
      </c>
      <c r="C95" s="2" t="s">
        <v>128</v>
      </c>
      <c r="D95" s="2" t="s">
        <v>129</v>
      </c>
    </row>
    <row r="96" spans="1:7" s="2" customFormat="1" ht="13.25" customHeight="1" x14ac:dyDescent="0.15">
      <c r="A96" s="2">
        <v>83</v>
      </c>
      <c r="C96" s="2" t="s">
        <v>130</v>
      </c>
      <c r="D96" s="2" t="s">
        <v>131</v>
      </c>
      <c r="E96" s="40"/>
    </row>
    <row r="97" spans="1:7" s="2" customFormat="1" ht="13.25" customHeight="1" x14ac:dyDescent="0.15"/>
    <row r="98" spans="1:7" s="2" customFormat="1" ht="10.5" customHeight="1" x14ac:dyDescent="0.15">
      <c r="B98" s="1"/>
      <c r="C98" s="25" t="s">
        <v>88</v>
      </c>
      <c r="D98" s="1"/>
      <c r="E98" s="1"/>
      <c r="F98" s="1"/>
      <c r="G98" s="1"/>
    </row>
    <row r="99" spans="1:7" ht="11.25" customHeight="1" x14ac:dyDescent="0.15">
      <c r="A99" s="2"/>
      <c r="C99" s="26" t="s">
        <v>89</v>
      </c>
    </row>
    <row r="100" spans="1:7" ht="11.25" customHeight="1" x14ac:dyDescent="0.15">
      <c r="C100" s="26" t="s">
        <v>90</v>
      </c>
    </row>
    <row r="101" spans="1:7" ht="11.25" customHeight="1" x14ac:dyDescent="0.15">
      <c r="C101" s="26" t="s">
        <v>133</v>
      </c>
    </row>
    <row r="102" spans="1:7" ht="11.25" customHeight="1" x14ac:dyDescent="0.15">
      <c r="C102" s="26" t="s">
        <v>137</v>
      </c>
    </row>
    <row r="103" spans="1:7" x14ac:dyDescent="0.15">
      <c r="C103" s="26"/>
    </row>
    <row r="104" spans="1:7" x14ac:dyDescent="0.15">
      <c r="C104" s="26"/>
    </row>
  </sheetData>
  <customSheetViews>
    <customSheetView guid="{E8905E0E-055D-4525-8608-3FF0A8B4F7F8}" showPageBreaks="1" printArea="1">
      <pane ySplit="6" topLeftCell="A10" activePane="bottomLeft" state="frozen"/>
      <selection pane="bottomLeft" activeCell="C3" sqref="C3:C4"/>
      <pageMargins left="0.7" right="0.7" top="0.75" bottom="0.75" header="0.3" footer="0.3"/>
      <pageSetup scale="85" orientation="landscape" r:id="rId1"/>
      <headerFooter alignWithMargins="0">
        <oddFooter xml:space="preserve">&amp;R  &amp;P of &amp;N  </oddFooter>
      </headerFooter>
    </customSheetView>
    <customSheetView guid="{A637B1E1-836B-421A-8EDF-3B956EABD865}" showPageBreaks="1" printArea="1" showAutoFilter="1">
      <pane ySplit="6" topLeftCell="A7" activePane="bottomLeft" state="frozen"/>
      <selection pane="bottomLeft" activeCell="H39" sqref="H39"/>
      <pageMargins left="0.7" right="0.7" top="0.75" bottom="0.75" header="0.3" footer="0.3"/>
      <pageSetup scale="85" orientation="landscape" r:id="rId2"/>
      <headerFooter alignWithMargins="0">
        <oddFooter xml:space="preserve">&amp;R  &amp;P of &amp;N  </oddFooter>
      </headerFooter>
      <autoFilter ref="A6:R17" xr:uid="{00000000-0000-0000-0000-000000000000}"/>
    </customSheetView>
    <customSheetView guid="{B5F756AC-B55F-4EE9-8B03-B64D9EF126B2}" showPageBreaks="1" printArea="1">
      <pane ySplit="6" topLeftCell="A7" activePane="bottomLeft" state="frozen"/>
      <selection pane="bottomLeft" activeCell="K7" sqref="K7"/>
      <pageMargins left="0.7" right="0.7" top="0.75" bottom="0.75" header="0.3" footer="0.3"/>
      <pageSetup scale="85" orientation="landscape" r:id="rId3"/>
      <headerFooter alignWithMargins="0">
        <oddFooter xml:space="preserve">&amp;R  &amp;P of &amp;N  </oddFooter>
      </headerFooter>
    </customSheetView>
  </customSheetViews>
  <phoneticPr fontId="1" type="noConversion"/>
  <printOptions gridLines="1"/>
  <pageMargins left="0.7" right="0.7" top="0.75" bottom="0.75" header="0.3" footer="0.3"/>
  <pageSetup scale="85" orientation="portrait" r:id="rId4"/>
  <headerFooter alignWithMargins="0">
    <oddFooter xml:space="preserve">&amp;R  &amp;P of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33" sqref="G33"/>
    </sheetView>
  </sheetViews>
  <sheetFormatPr baseColWidth="10" defaultColWidth="8.83203125" defaultRowHeight="13" x14ac:dyDescent="0.15"/>
  <sheetData/>
  <customSheetViews>
    <customSheetView guid="{E8905E0E-055D-4525-8608-3FF0A8B4F7F8}" state="hidden">
      <selection activeCell="G33" sqref="G33"/>
      <pageMargins left="0.25" right="0.22" top="1" bottom="1" header="0.5" footer="0.5"/>
      <pageSetup scale="85" orientation="portrait" r:id="rId1"/>
      <headerFooter alignWithMargins="0"/>
    </customSheetView>
    <customSheetView guid="{A637B1E1-836B-421A-8EDF-3B956EABD865}" showPageBreaks="1" state="hidden">
      <selection activeCell="G33" sqref="G33"/>
      <pageMargins left="0.25" right="0.22" top="1" bottom="1" header="0.5" footer="0.5"/>
      <pageSetup scale="85" orientation="portrait" r:id="rId2"/>
      <headerFooter alignWithMargins="0"/>
    </customSheetView>
    <customSheetView guid="{B5F756AC-B55F-4EE9-8B03-B64D9EF126B2}" state="hidden">
      <selection activeCell="G33" sqref="G33"/>
      <pageMargins left="0.25" right="0.22" top="1" bottom="1" header="0.5" footer="0.5"/>
      <pageSetup scale="85" orientation="portrait" r:id="rId3"/>
      <headerFooter alignWithMargins="0"/>
    </customSheetView>
  </customSheetViews>
  <phoneticPr fontId="1" type="noConversion"/>
  <pageMargins left="0.25" right="0.22" top="1" bottom="1" header="0.5" footer="0.5"/>
  <pageSetup scale="85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E8905E0E-055D-4525-8608-3FF0A8B4F7F8}" state="hidden">
      <pageMargins left="0.7" right="0.7" top="0.75" bottom="0.75" header="0.3" footer="0.3"/>
    </customSheetView>
    <customSheetView guid="{A637B1E1-836B-421A-8EDF-3B956EABD865}" state="hidden">
      <pageMargins left="0.7" right="0.7" top="0.75" bottom="0.75" header="0.3" footer="0.3"/>
    </customSheetView>
    <customSheetView guid="{B5F756AC-B55F-4EE9-8B03-B64D9EF126B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E8905E0E-055D-4525-8608-3FF0A8B4F7F8}" state="hidden">
      <pageMargins left="0.7" right="0.7" top="0.75" bottom="0.75" header="0.3" footer="0.3"/>
    </customSheetView>
    <customSheetView guid="{A637B1E1-836B-421A-8EDF-3B956EABD865}" state="hidden">
      <pageMargins left="0.7" right="0.7" top="0.75" bottom="0.75" header="0.3" footer="0.3"/>
    </customSheetView>
    <customSheetView guid="{B5F756AC-B55F-4EE9-8B03-B64D9EF126B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26" sqref="C26"/>
    </sheetView>
  </sheetViews>
  <sheetFormatPr baseColWidth="10" defaultColWidth="8.83203125" defaultRowHeight="13" x14ac:dyDescent="0.15"/>
  <cols>
    <col min="1" max="1" width="35.5" customWidth="1"/>
    <col min="2" max="2" width="8.33203125" customWidth="1"/>
    <col min="5" max="5" width="27.83203125" customWidth="1"/>
  </cols>
  <sheetData/>
  <customSheetViews>
    <customSheetView guid="{E8905E0E-055D-4525-8608-3FF0A8B4F7F8}" state="hidden">
      <selection activeCell="C26" sqref="C26"/>
      <pageMargins left="0.7" right="0.7" top="0.75" bottom="0.75" header="0.3" footer="0.3"/>
      <pageSetup orientation="portrait" r:id="rId1"/>
    </customSheetView>
    <customSheetView guid="{A637B1E1-836B-421A-8EDF-3B956EABD865}">
      <selection activeCell="C26" sqref="C26"/>
      <pageMargins left="0.7" right="0.7" top="0.75" bottom="0.75" header="0.3" footer="0.3"/>
      <pageSetup orientation="portrait" r:id="rId2"/>
    </customSheetView>
    <customSheetView guid="{B5F756AC-B55F-4EE9-8B03-B64D9EF126B2}" state="hidden">
      <selection activeCell="C26" sqref="C26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"/>
  <sheetViews>
    <sheetView workbookViewId="0">
      <selection activeCell="D32" sqref="D32"/>
    </sheetView>
  </sheetViews>
  <sheetFormatPr baseColWidth="10" defaultColWidth="8.83203125" defaultRowHeight="13" x14ac:dyDescent="0.15"/>
  <cols>
    <col min="1" max="1" width="50.83203125" customWidth="1"/>
    <col min="2" max="2" width="15.5" style="13" customWidth="1"/>
    <col min="3" max="3" width="19.5" customWidth="1"/>
    <col min="4" max="4" width="12.33203125" customWidth="1"/>
    <col min="5" max="5" width="12.83203125" customWidth="1"/>
    <col min="6" max="6" width="44" customWidth="1"/>
    <col min="7" max="7" width="16.5" customWidth="1"/>
  </cols>
  <sheetData/>
  <customSheetViews>
    <customSheetView guid="{E8905E0E-055D-4525-8608-3FF0A8B4F7F8}" state="hidden">
      <selection activeCell="D32" sqref="D32"/>
      <pageMargins left="0.7" right="0.7" top="0.75" bottom="0.75" header="0.3" footer="0.3"/>
      <pageSetup orientation="portrait" r:id="rId1"/>
    </customSheetView>
    <customSheetView guid="{A637B1E1-836B-421A-8EDF-3B956EABD865}" state="hidden">
      <selection activeCell="D32" sqref="D32"/>
      <pageMargins left="0.7" right="0.7" top="0.75" bottom="0.75" header="0.3" footer="0.3"/>
      <pageSetup orientation="portrait" r:id="rId2"/>
    </customSheetView>
    <customSheetView guid="{B5F756AC-B55F-4EE9-8B03-B64D9EF126B2}" state="hidden">
      <selection activeCell="D32" sqref="D32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E8905E0E-055D-4525-8608-3FF0A8B4F7F8}" state="hidden">
      <pageMargins left="0.7" right="0.7" top="0.75" bottom="0.75" header="0.3" footer="0.3"/>
    </customSheetView>
    <customSheetView guid="{A637B1E1-836B-421A-8EDF-3B956EABD865}" state="hidden">
      <pageMargins left="0.7" right="0.7" top="0.75" bottom="0.75" header="0.3" footer="0.3"/>
    </customSheetView>
    <customSheetView guid="{B5F756AC-B55F-4EE9-8B03-B64D9EF126B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35" sqref="H35"/>
    </sheetView>
  </sheetViews>
  <sheetFormatPr baseColWidth="10" defaultColWidth="8.83203125" defaultRowHeight="13" x14ac:dyDescent="0.15"/>
  <sheetData/>
  <customSheetViews>
    <customSheetView guid="{E8905E0E-055D-4525-8608-3FF0A8B4F7F8}" state="hidden">
      <selection activeCell="H35" sqref="H35"/>
      <pageMargins left="0.7" right="0.7" top="0.75" bottom="0.75" header="0.3" footer="0.3"/>
    </customSheetView>
    <customSheetView guid="{A637B1E1-836B-421A-8EDF-3B956EABD865}" state="hidden">
      <selection activeCell="H35" sqref="H35"/>
      <pageMargins left="0.7" right="0.7" top="0.75" bottom="0.75" header="0.3" footer="0.3"/>
    </customSheetView>
    <customSheetView guid="{B5F756AC-B55F-4EE9-8B03-B64D9EF126B2}" state="hidden">
      <selection activeCell="H35" sqref="H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E8905E0E-055D-4525-8608-3FF0A8B4F7F8}" state="hidden">
      <pageMargins left="0.7" right="0.7" top="0.75" bottom="0.75" header="0.3" footer="0.3"/>
    </customSheetView>
    <customSheetView guid="{A637B1E1-836B-421A-8EDF-3B956EABD865}" state="hidden">
      <pageMargins left="0.7" right="0.7" top="0.75" bottom="0.75" header="0.3" footer="0.3"/>
    </customSheetView>
    <customSheetView guid="{B5F756AC-B55F-4EE9-8B03-B64D9EF126B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Subs List 6.30.2018</vt:lpstr>
      <vt:lpstr>Updates</vt:lpstr>
      <vt:lpstr>Sheet1</vt:lpstr>
      <vt:lpstr>Sheet2</vt:lpstr>
      <vt:lpstr>Sheet3</vt:lpstr>
      <vt:lpstr>Asia</vt:lpstr>
      <vt:lpstr>Sheet4</vt:lpstr>
      <vt:lpstr>Sheet5</vt:lpstr>
      <vt:lpstr>Sheet6</vt:lpstr>
      <vt:lpstr>M</vt:lpstr>
      <vt:lpstr>'Subs List 6.30.2018'!Print_Area</vt:lpstr>
      <vt:lpstr>'Subs List 6.30.2018'!Print_Titles</vt:lpstr>
    </vt:vector>
  </TitlesOfParts>
  <Company>Kennametal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Kennametal Inc.</dc:creator>
  <cp:lastModifiedBy>Chris Lauffer</cp:lastModifiedBy>
  <cp:lastPrinted>2018-07-18T15:27:14Z</cp:lastPrinted>
  <dcterms:created xsi:type="dcterms:W3CDTF">2010-07-29T20:02:49Z</dcterms:created>
  <dcterms:modified xsi:type="dcterms:W3CDTF">2018-08-17T17:27:33Z</dcterms:modified>
</cp:coreProperties>
</file>